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92C1090C-8A72-4589-94D3-8C2FFA81E3F9}" xr6:coauthVersionLast="47" xr6:coauthVersionMax="47" xr10:uidLastSave="{00000000-0000-0000-0000-000000000000}"/>
  <bookViews>
    <workbookView xWindow="-28920" yWindow="-120" windowWidth="29040" windowHeight="15720" xr2:uid="{6D6A7D7E-AF7E-4D34-8B0B-B6CC46A7203C}"/>
  </bookViews>
  <sheets>
    <sheet name="Tabelle1" sheetId="1" r:id="rId1"/>
  </sheets>
  <definedNames>
    <definedName name="_xlnm.Print_Area" localSheetId="0">Tabelle1!$A$1:$E$12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B11" i="1"/>
  <c r="B10" i="1"/>
</calcChain>
</file>

<file path=xl/sharedStrings.xml><?xml version="1.0" encoding="utf-8"?>
<sst xmlns="http://schemas.openxmlformats.org/spreadsheetml/2006/main" count="18" uniqueCount="18">
  <si>
    <t>Angebot für die Beratung eines Vergabeverfahrens
Beschaffung eines HLF 20
Freiwillige Feuerwehr Burgbernheim</t>
  </si>
  <si>
    <t>Nr. / Bezeichnung</t>
  </si>
  <si>
    <t>BFG GmbH</t>
  </si>
  <si>
    <t>Festpreis (netto)</t>
  </si>
  <si>
    <t>Fahrtkosten je Kilometer</t>
  </si>
  <si>
    <t>Beispielrechnungen</t>
  </si>
  <si>
    <t>32 Stunden Aufwand</t>
  </si>
  <si>
    <t>61 Stunden Aufwand</t>
  </si>
  <si>
    <t xml:space="preserve"> 47 Stunden Aufwand</t>
  </si>
  <si>
    <t>Stundensatz Kanzlei</t>
  </si>
  <si>
    <t>Stundensatz Ausschreibungsbüro</t>
  </si>
  <si>
    <t>Kummerlöw
Anwaltskanzlei</t>
  </si>
  <si>
    <t>Mitteilung, dass
keine Angebotsabgabe
erfolgen wird</t>
  </si>
  <si>
    <t>keine Angebotsabgabe
erfolgt</t>
  </si>
  <si>
    <t>john becker ingenieure</t>
  </si>
  <si>
    <t>MAYBURG 
Rechtsanwaltsgesellschaft</t>
  </si>
  <si>
    <t>zzgl. Reisekosten (Stundensatz)</t>
  </si>
  <si>
    <t>!zzgl. 8.600,00 € Festpreis!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</si>
</sst>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8" fontId="0" fillId="0" borderId="3" xfId="0" applyNumberFormat="1" applyBorder="1"/>
    <xf numFmtId="8" fontId="0" fillId="0" borderId="3" xfId="0" applyNumberForma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1" fillId="0" borderId="15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8" fontId="0" fillId="0" borderId="16" xfId="0" applyNumberFormat="1" applyBorder="1"/>
    <xf numFmtId="8" fontId="0" fillId="0" borderId="11" xfId="0" applyNumberFormat="1" applyBorder="1"/>
    <xf numFmtId="0" fontId="1" fillId="3" borderId="2" xfId="0" applyFont="1" applyFill="1" applyBorder="1"/>
    <xf numFmtId="0" fontId="1" fillId="3" borderId="7" xfId="0" applyFont="1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7" xfId="0" applyFill="1" applyBorder="1"/>
    <xf numFmtId="8" fontId="0" fillId="0" borderId="8" xfId="0" applyNumberFormat="1" applyBorder="1"/>
    <xf numFmtId="8" fontId="0" fillId="0" borderId="9" xfId="0" applyNumberFormat="1" applyBorder="1"/>
    <xf numFmtId="8" fontId="0" fillId="0" borderId="11" xfId="0" applyNumberFormat="1" applyBorder="1" applyAlignment="1">
      <alignment horizontal="right"/>
    </xf>
    <xf numFmtId="0" fontId="0" fillId="0" borderId="13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8" fontId="0" fillId="0" borderId="17" xfId="0" applyNumberFormat="1" applyBorder="1" applyAlignment="1">
      <alignment horizontal="center" vertical="center" wrapText="1"/>
    </xf>
    <xf numFmtId="8" fontId="0" fillId="0" borderId="18" xfId="0" applyNumberFormat="1" applyBorder="1" applyAlignment="1">
      <alignment horizontal="center" vertical="center" wrapText="1"/>
    </xf>
    <xf numFmtId="8" fontId="0" fillId="0" borderId="19" xfId="0" applyNumberFormat="1" applyBorder="1" applyAlignment="1">
      <alignment horizontal="center" vertical="center" wrapText="1"/>
    </xf>
    <xf numFmtId="0" fontId="2" fillId="0" borderId="13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876F-B52E-4C9B-B523-8B7C6E794163}">
  <sheetPr>
    <pageSetUpPr fitToPage="1"/>
  </sheetPr>
  <dimension ref="A1:E12"/>
  <sheetViews>
    <sheetView tabSelected="1" workbookViewId="0">
      <selection activeCell="C19" sqref="C19"/>
    </sheetView>
  </sheetViews>
  <sheetFormatPr baseColWidth="10" defaultRowHeight="15" x14ac:dyDescent="0.25"/>
  <cols>
    <col min="1" max="1" width="30.7109375" customWidth="1"/>
    <col min="2" max="5" width="25.28515625" customWidth="1"/>
  </cols>
  <sheetData>
    <row r="1" spans="1:5" ht="59.25" customHeight="1" thickBot="1" x14ac:dyDescent="0.3">
      <c r="A1" s="20" t="s">
        <v>0</v>
      </c>
      <c r="B1" s="21"/>
      <c r="C1" s="21"/>
      <c r="D1" s="21"/>
      <c r="E1" s="22"/>
    </row>
    <row r="2" spans="1:5" ht="45.75" thickBot="1" x14ac:dyDescent="0.3">
      <c r="A2" s="11" t="s">
        <v>1</v>
      </c>
      <c r="B2" s="8" t="s">
        <v>15</v>
      </c>
      <c r="C2" s="7" t="s">
        <v>2</v>
      </c>
      <c r="D2" s="6" t="s">
        <v>11</v>
      </c>
      <c r="E2" s="7" t="s">
        <v>14</v>
      </c>
    </row>
    <row r="3" spans="1:5" ht="15" customHeight="1" x14ac:dyDescent="0.25">
      <c r="A3" s="15" t="s">
        <v>3</v>
      </c>
      <c r="B3" s="16">
        <v>8600</v>
      </c>
      <c r="C3" s="17">
        <v>7360</v>
      </c>
      <c r="D3" s="23" t="s">
        <v>12</v>
      </c>
      <c r="E3" s="23" t="s">
        <v>13</v>
      </c>
    </row>
    <row r="4" spans="1:5" x14ac:dyDescent="0.25">
      <c r="A4" s="13" t="s">
        <v>9</v>
      </c>
      <c r="B4" s="2">
        <v>235</v>
      </c>
      <c r="C4" s="18">
        <v>300</v>
      </c>
      <c r="D4" s="24"/>
      <c r="E4" s="24"/>
    </row>
    <row r="5" spans="1:5" x14ac:dyDescent="0.25">
      <c r="A5" s="13" t="s">
        <v>10</v>
      </c>
      <c r="B5" s="2">
        <v>134</v>
      </c>
      <c r="C5" s="18">
        <v>90</v>
      </c>
      <c r="D5" s="24"/>
      <c r="E5" s="24"/>
    </row>
    <row r="6" spans="1:5" x14ac:dyDescent="0.25">
      <c r="A6" s="13" t="s">
        <v>4</v>
      </c>
      <c r="B6" s="1">
        <v>0.5</v>
      </c>
      <c r="C6" s="10">
        <v>0.9</v>
      </c>
      <c r="D6" s="24"/>
      <c r="E6" s="24"/>
    </row>
    <row r="7" spans="1:5" ht="15.75" thickBot="1" x14ac:dyDescent="0.3">
      <c r="A7" s="14" t="s">
        <v>16</v>
      </c>
      <c r="B7" s="19"/>
      <c r="C7" s="5"/>
      <c r="D7" s="24"/>
      <c r="E7" s="24"/>
    </row>
    <row r="8" spans="1:5" x14ac:dyDescent="0.25">
      <c r="A8" s="12" t="s">
        <v>5</v>
      </c>
      <c r="B8" s="3"/>
      <c r="C8" s="4"/>
      <c r="D8" s="24"/>
      <c r="E8" s="24"/>
    </row>
    <row r="9" spans="1:5" x14ac:dyDescent="0.25">
      <c r="A9" s="13" t="s">
        <v>6</v>
      </c>
      <c r="B9" s="1">
        <f>(11.2*B4)+(20.8*B5)</f>
        <v>5419.2000000000007</v>
      </c>
      <c r="C9" s="9">
        <v>7360</v>
      </c>
      <c r="D9" s="24"/>
      <c r="E9" s="24"/>
    </row>
    <row r="10" spans="1:5" x14ac:dyDescent="0.25">
      <c r="A10" s="13" t="s">
        <v>7</v>
      </c>
      <c r="B10" s="1">
        <f>(21.35*B4)+(39.65*B5)</f>
        <v>10330.349999999999</v>
      </c>
      <c r="C10" s="9">
        <v>7360</v>
      </c>
      <c r="D10" s="24"/>
      <c r="E10" s="24"/>
    </row>
    <row r="11" spans="1:5" x14ac:dyDescent="0.25">
      <c r="A11" s="13" t="s">
        <v>8</v>
      </c>
      <c r="B11" s="1">
        <f>(16.45*B4)+(30.55*B5)</f>
        <v>7959.4500000000007</v>
      </c>
      <c r="C11" s="10">
        <v>7360</v>
      </c>
      <c r="D11" s="24"/>
      <c r="E11" s="24"/>
    </row>
    <row r="12" spans="1:5" ht="16.5" thickBot="1" x14ac:dyDescent="0.3">
      <c r="A12" s="14"/>
      <c r="B12" s="26" t="s">
        <v>17</v>
      </c>
      <c r="C12" s="5"/>
      <c r="D12" s="25"/>
      <c r="E12" s="25"/>
    </row>
  </sheetData>
  <mergeCells count="3">
    <mergeCell ref="A1:E1"/>
    <mergeCell ref="D3:D12"/>
    <mergeCell ref="E3:E12"/>
  </mergeCells>
  <pageMargins left="0.7" right="0.7" top="0.78740157499999996" bottom="0.78740157499999996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Hensel</dc:creator>
  <cp:lastModifiedBy>Caroline Hensel</cp:lastModifiedBy>
  <cp:lastPrinted>2026-07-01T15:27:59Z</cp:lastPrinted>
  <dcterms:created xsi:type="dcterms:W3CDTF">2026-07-01T14:37:45Z</dcterms:created>
  <dcterms:modified xsi:type="dcterms:W3CDTF">2026-07-06T15:09:06Z</dcterms:modified>
</cp:coreProperties>
</file>